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CTech3242Usr\Documents\Protecta\Protecta Product Files\"/>
    </mc:Choice>
  </mc:AlternateContent>
  <xr:revisionPtr revIDLastSave="0" documentId="13_ncr:1_{79A78F34-3D67-4FA9-8B0E-9DCA12F8E074}"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E40" i="1"/>
  <c r="B30" i="1" l="1"/>
  <c r="B22" i="1"/>
</calcChain>
</file>

<file path=xl/sharedStrings.xml><?xml version="1.0" encoding="utf-8"?>
<sst xmlns="http://schemas.openxmlformats.org/spreadsheetml/2006/main" count="44" uniqueCount="35">
  <si>
    <t>FIRESTOP CENTRE LTD</t>
  </si>
  <si>
    <t>P O Box 12 703</t>
  </si>
  <si>
    <t>Penrose</t>
  </si>
  <si>
    <t>AUCKLAND 1642</t>
  </si>
  <si>
    <t>Ph: (09) 483 4000</t>
  </si>
  <si>
    <t>info@firestopcentre.co.nz</t>
  </si>
  <si>
    <t>www.firestopcentre.co.nz</t>
  </si>
  <si>
    <t>Section Factors</t>
  </si>
  <si>
    <t>Every steel profile has a unique Section Factor. It is calculated as the heated perimeter (HP) divided by the section area (A).</t>
  </si>
  <si>
    <t>The more HP there is or the thinner the steel is (low A), the quicker the steel will heat up and the Section Factor will be higher.</t>
  </si>
  <si>
    <t>The following formulae are provided to allow you to calculate the Section Factor for your particular beam or column.</t>
  </si>
  <si>
    <t>Depth</t>
  </si>
  <si>
    <t>mm</t>
  </si>
  <si>
    <t>Width</t>
  </si>
  <si>
    <t>Flange thickness</t>
  </si>
  <si>
    <t>Web thickness</t>
  </si>
  <si>
    <t>The 4-sided Section Factor will then be given by the following formula</t>
  </si>
  <si>
    <t>Section Factor =</t>
  </si>
  <si>
    <t>Side 1</t>
  </si>
  <si>
    <t>Side 2</t>
  </si>
  <si>
    <t>Steel thickness</t>
  </si>
  <si>
    <t>(This example is for a 100mm square column of 5mm steel)</t>
  </si>
  <si>
    <r>
      <t xml:space="preserve">For </t>
    </r>
    <r>
      <rPr>
        <u/>
        <sz val="11"/>
        <color theme="1"/>
        <rFont val="Calibri"/>
        <family val="2"/>
        <scheme val="minor"/>
      </rPr>
      <t>Universal Beams and Columns</t>
    </r>
    <r>
      <rPr>
        <sz val="11"/>
        <color theme="1"/>
        <rFont val="Calibri"/>
        <family val="2"/>
        <scheme val="minor"/>
      </rPr>
      <t xml:space="preserve"> you will need to fill in the following dimensions:</t>
    </r>
  </si>
  <si>
    <r>
      <t xml:space="preserve">For </t>
    </r>
    <r>
      <rPr>
        <u/>
        <sz val="11"/>
        <color theme="1"/>
        <rFont val="Calibri"/>
        <family val="2"/>
        <scheme val="minor"/>
      </rPr>
      <t>Hollow Columns</t>
    </r>
    <r>
      <rPr>
        <sz val="11"/>
        <color theme="1"/>
        <rFont val="Calibri"/>
        <family val="2"/>
        <scheme val="minor"/>
      </rPr>
      <t xml:space="preserve"> you will need to fill in the following dimensions:</t>
    </r>
  </si>
  <si>
    <t>Calculate Paint Litres</t>
  </si>
  <si>
    <t>Length to be painted</t>
  </si>
  <si>
    <t>metres</t>
  </si>
  <si>
    <t>It is then a simple matter to approximate the litres of paint required for a given length, using the dimensions already loaded above.</t>
  </si>
  <si>
    <t>Insert the DFT here</t>
  </si>
  <si>
    <t>microns</t>
  </si>
  <si>
    <t>Knowing the Section Factor allows you to calculate the Dry Film Thickness (DFT) for your particular profile, temperature limit and fire rating, either from the detailed tables in the BS476 documentation, or from the table in the Data Sheet.</t>
  </si>
  <si>
    <t>(This example is for a 150UB14)</t>
  </si>
  <si>
    <t>litres (approx)</t>
  </si>
  <si>
    <r>
      <t xml:space="preserve">Litres required for </t>
    </r>
    <r>
      <rPr>
        <u/>
        <sz val="11"/>
        <color theme="1"/>
        <rFont val="Calibri"/>
        <family val="2"/>
        <scheme val="minor"/>
      </rPr>
      <t>Universal Beam or Column</t>
    </r>
    <r>
      <rPr>
        <sz val="11"/>
        <color theme="1"/>
        <rFont val="Calibri"/>
        <family val="2"/>
        <scheme val="minor"/>
      </rPr>
      <t xml:space="preserve"> =</t>
    </r>
  </si>
  <si>
    <r>
      <t xml:space="preserve">Litres required for </t>
    </r>
    <r>
      <rPr>
        <u/>
        <sz val="11"/>
        <color theme="1"/>
        <rFont val="Calibri"/>
        <family val="2"/>
        <scheme val="minor"/>
      </rPr>
      <t>Hollow Column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</si>
</sst>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u/>
      <sz val="1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right" vertical="center"/>
    </xf>
    <xf numFmtId="0" fontId="1" fillId="0" borderId="0" xfId="0" applyFont="1" applyAlignment="1">
      <alignment horizontal="right" vertical="center"/>
    </xf>
    <xf numFmtId="0" fontId="2" fillId="0" borderId="0" xfId="0" applyFont="1" applyAlignment="1">
      <alignment horizontal="right" vertical="center"/>
    </xf>
    <xf numFmtId="0" fontId="3" fillId="0" borderId="0" xfId="1" applyAlignment="1">
      <alignment horizontal="right" vertical="center"/>
    </xf>
    <xf numFmtId="0" fontId="0" fillId="2" borderId="0" xfId="0" applyFill="1"/>
    <xf numFmtId="0" fontId="4" fillId="0" borderId="0" xfId="0" applyFont="1"/>
    <xf numFmtId="0" fontId="5" fillId="0" borderId="0" xfId="0" applyFont="1"/>
    <xf numFmtId="1" fontId="4" fillId="0" borderId="0" xfId="0" applyNumberFormat="1" applyFont="1" applyAlignment="1">
      <alignment horizontal="right"/>
    </xf>
    <xf numFmtId="0" fontId="0" fillId="0" borderId="0" xfId="0" applyAlignment="1">
      <alignment horizontal="left" indent="3"/>
    </xf>
    <xf numFmtId="0" fontId="0" fillId="0" borderId="0" xfId="0" applyFill="1"/>
    <xf numFmtId="164" fontId="0" fillId="2" borderId="0" xfId="0" applyNumberFormat="1" applyFill="1"/>
    <xf numFmtId="1" fontId="0" fillId="0" borderId="0" xfId="0" applyNumberFormat="1" applyAlignment="1">
      <alignment horizontal="center"/>
    </xf>
    <xf numFmtId="1" fontId="4" fillId="0" borderId="0" xfId="0" applyNumberFormat="1" applyFont="1" applyAlignment="1">
      <alignment horizontal="center"/>
    </xf>
    <xf numFmtId="0" fontId="0" fillId="0" borderId="0" xfId="0" applyFill="1" applyBorder="1"/>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3</xdr:col>
      <xdr:colOff>421005</xdr:colOff>
      <xdr:row>4</xdr:row>
      <xdr:rowOff>47625</xdr:rowOff>
    </xdr:to>
    <xdr:pic>
      <xdr:nvPicPr>
        <xdr:cNvPr id="12" name="Picture 11" descr="A picture containing drawing&#10;&#10;Description automatically generated">
          <a:extLst>
            <a:ext uri="{FF2B5EF4-FFF2-40B4-BE49-F238E27FC236}">
              <a16:creationId xmlns:a16="http://schemas.microsoft.com/office/drawing/2014/main" id="{9C3BC886-708B-4C05-9817-790E86DC1D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209550"/>
          <a:ext cx="2668905"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irestopcentre.co.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2"/>
  <sheetViews>
    <sheetView tabSelected="1" workbookViewId="0">
      <selection activeCell="E1" sqref="E1"/>
    </sheetView>
  </sheetViews>
  <sheetFormatPr defaultRowHeight="15" x14ac:dyDescent="0.25"/>
  <cols>
    <col min="1" max="1" width="15.7109375" customWidth="1"/>
    <col min="8" max="8" width="14.140625" customWidth="1"/>
  </cols>
  <sheetData>
    <row r="2" spans="1:8" ht="18.75" x14ac:dyDescent="0.25">
      <c r="H2" s="2" t="s">
        <v>0</v>
      </c>
    </row>
    <row r="3" spans="1:8" ht="15.75" x14ac:dyDescent="0.25">
      <c r="H3" s="3" t="s">
        <v>1</v>
      </c>
    </row>
    <row r="4" spans="1:8" ht="15.75" x14ac:dyDescent="0.25">
      <c r="H4" s="3" t="s">
        <v>2</v>
      </c>
    </row>
    <row r="5" spans="1:8" ht="15.75" x14ac:dyDescent="0.25">
      <c r="H5" s="3" t="s">
        <v>3</v>
      </c>
    </row>
    <row r="6" spans="1:8" ht="15.75" x14ac:dyDescent="0.25">
      <c r="H6" s="3" t="s">
        <v>4</v>
      </c>
    </row>
    <row r="7" spans="1:8" x14ac:dyDescent="0.25">
      <c r="H7" s="1" t="s">
        <v>5</v>
      </c>
    </row>
    <row r="8" spans="1:8" x14ac:dyDescent="0.25">
      <c r="H8" s="4" t="s">
        <v>6</v>
      </c>
    </row>
    <row r="10" spans="1:8" ht="18.75" x14ac:dyDescent="0.3">
      <c r="A10" s="7" t="s">
        <v>7</v>
      </c>
    </row>
    <row r="11" spans="1:8" ht="30" customHeight="1" x14ac:dyDescent="0.25">
      <c r="A11" s="15" t="s">
        <v>8</v>
      </c>
      <c r="B11" s="15"/>
      <c r="C11" s="15"/>
      <c r="D11" s="15"/>
      <c r="E11" s="15"/>
      <c r="F11" s="15"/>
      <c r="G11" s="15"/>
      <c r="H11" s="15"/>
    </row>
    <row r="12" spans="1:8" ht="31.5" customHeight="1" x14ac:dyDescent="0.25">
      <c r="A12" s="15" t="s">
        <v>9</v>
      </c>
      <c r="B12" s="15"/>
      <c r="C12" s="15"/>
      <c r="D12" s="15"/>
      <c r="E12" s="15"/>
      <c r="F12" s="15"/>
      <c r="G12" s="15"/>
      <c r="H12" s="15"/>
    </row>
    <row r="13" spans="1:8" ht="29.25" customHeight="1" x14ac:dyDescent="0.25">
      <c r="A13" s="15" t="s">
        <v>10</v>
      </c>
      <c r="B13" s="15"/>
      <c r="C13" s="15"/>
      <c r="D13" s="15"/>
      <c r="E13" s="15"/>
      <c r="F13" s="15"/>
      <c r="G13" s="15"/>
      <c r="H13" s="15"/>
    </row>
    <row r="15" spans="1:8" x14ac:dyDescent="0.25">
      <c r="A15" t="s">
        <v>22</v>
      </c>
    </row>
    <row r="16" spans="1:8" x14ac:dyDescent="0.25">
      <c r="A16" t="s">
        <v>11</v>
      </c>
      <c r="B16" s="5">
        <v>150</v>
      </c>
      <c r="C16" t="s">
        <v>12</v>
      </c>
    </row>
    <row r="17" spans="1:3" x14ac:dyDescent="0.25">
      <c r="A17" t="s">
        <v>13</v>
      </c>
      <c r="B17" s="5">
        <v>75</v>
      </c>
      <c r="C17" t="s">
        <v>12</v>
      </c>
    </row>
    <row r="18" spans="1:3" x14ac:dyDescent="0.25">
      <c r="A18" t="s">
        <v>14</v>
      </c>
      <c r="B18" s="11">
        <v>7</v>
      </c>
      <c r="C18" t="s">
        <v>12</v>
      </c>
    </row>
    <row r="19" spans="1:3" x14ac:dyDescent="0.25">
      <c r="A19" t="s">
        <v>15</v>
      </c>
      <c r="B19" s="11">
        <v>5</v>
      </c>
      <c r="C19" t="s">
        <v>12</v>
      </c>
    </row>
    <row r="20" spans="1:3" x14ac:dyDescent="0.25">
      <c r="A20" t="s">
        <v>31</v>
      </c>
    </row>
    <row r="21" spans="1:3" x14ac:dyDescent="0.25">
      <c r="A21" t="s">
        <v>16</v>
      </c>
    </row>
    <row r="22" spans="1:3" x14ac:dyDescent="0.25">
      <c r="A22" s="6" t="s">
        <v>17</v>
      </c>
      <c r="B22" s="8">
        <f>(2*B16+4*B17-2*B19)/(2*B17*B18+B19*(B16-2*B18))*1000</f>
        <v>341.04046242774564</v>
      </c>
    </row>
    <row r="24" spans="1:3" x14ac:dyDescent="0.25">
      <c r="A24" t="s">
        <v>23</v>
      </c>
    </row>
    <row r="25" spans="1:3" x14ac:dyDescent="0.25">
      <c r="A25" t="s">
        <v>18</v>
      </c>
      <c r="B25" s="5">
        <v>100</v>
      </c>
      <c r="C25" t="s">
        <v>12</v>
      </c>
    </row>
    <row r="26" spans="1:3" x14ac:dyDescent="0.25">
      <c r="A26" t="s">
        <v>19</v>
      </c>
      <c r="B26" s="5">
        <v>100</v>
      </c>
      <c r="C26" t="s">
        <v>12</v>
      </c>
    </row>
    <row r="27" spans="1:3" x14ac:dyDescent="0.25">
      <c r="A27" t="s">
        <v>20</v>
      </c>
      <c r="B27" s="11">
        <v>5</v>
      </c>
      <c r="C27" t="s">
        <v>12</v>
      </c>
    </row>
    <row r="28" spans="1:3" x14ac:dyDescent="0.25">
      <c r="A28" t="s">
        <v>21</v>
      </c>
    </row>
    <row r="29" spans="1:3" x14ac:dyDescent="0.25">
      <c r="A29" t="s">
        <v>16</v>
      </c>
    </row>
    <row r="30" spans="1:3" x14ac:dyDescent="0.25">
      <c r="A30" s="6" t="s">
        <v>17</v>
      </c>
      <c r="B30" s="8">
        <f>(2*B25+2*B26)/(2*B25*B27+2*B26*B27)*1000</f>
        <v>200</v>
      </c>
    </row>
    <row r="31" spans="1:3" x14ac:dyDescent="0.25">
      <c r="A31" s="6"/>
      <c r="B31" s="8"/>
    </row>
    <row r="32" spans="1:3" x14ac:dyDescent="0.25">
      <c r="A32" s="6"/>
      <c r="B32" s="8"/>
    </row>
    <row r="33" spans="1:8" ht="18.75" x14ac:dyDescent="0.3">
      <c r="A33" s="7" t="s">
        <v>24</v>
      </c>
    </row>
    <row r="34" spans="1:8" ht="44.25" customHeight="1" x14ac:dyDescent="0.25">
      <c r="A34" s="15" t="s">
        <v>30</v>
      </c>
      <c r="B34" s="15"/>
      <c r="C34" s="15"/>
      <c r="D34" s="15"/>
      <c r="E34" s="15"/>
      <c r="F34" s="15"/>
      <c r="G34" s="15"/>
      <c r="H34" s="15"/>
    </row>
    <row r="35" spans="1:8" x14ac:dyDescent="0.25">
      <c r="A35" s="9" t="s">
        <v>28</v>
      </c>
      <c r="C35" s="5">
        <v>1800</v>
      </c>
      <c r="D35" t="s">
        <v>29</v>
      </c>
    </row>
    <row r="36" spans="1:8" x14ac:dyDescent="0.25">
      <c r="A36" s="9"/>
      <c r="C36" s="10"/>
    </row>
    <row r="37" spans="1:8" ht="30" customHeight="1" x14ac:dyDescent="0.25">
      <c r="A37" s="15" t="s">
        <v>27</v>
      </c>
      <c r="B37" s="15"/>
      <c r="C37" s="15"/>
      <c r="D37" s="15"/>
      <c r="E37" s="15"/>
      <c r="F37" s="15"/>
      <c r="G37" s="15"/>
      <c r="H37" s="15"/>
    </row>
    <row r="38" spans="1:8" x14ac:dyDescent="0.25">
      <c r="A38" s="9" t="s">
        <v>25</v>
      </c>
      <c r="C38" s="5">
        <v>12</v>
      </c>
      <c r="D38" t="s">
        <v>26</v>
      </c>
    </row>
    <row r="39" spans="1:8" x14ac:dyDescent="0.25">
      <c r="C39" s="14"/>
    </row>
    <row r="40" spans="1:8" x14ac:dyDescent="0.25">
      <c r="A40" t="s">
        <v>33</v>
      </c>
      <c r="E40" s="13">
        <f>((2*B16+4*B17)/1000)*C38*C35/726</f>
        <v>17.851239669421485</v>
      </c>
      <c r="F40" t="s">
        <v>32</v>
      </c>
    </row>
    <row r="41" spans="1:8" x14ac:dyDescent="0.25">
      <c r="E41" s="12"/>
    </row>
    <row r="42" spans="1:8" x14ac:dyDescent="0.25">
      <c r="A42" t="s">
        <v>34</v>
      </c>
      <c r="E42" s="13">
        <f>((2*B25+2*B26)/1000)*C38*C35/726</f>
        <v>11.900826446280995</v>
      </c>
      <c r="F42" t="s">
        <v>32</v>
      </c>
    </row>
  </sheetData>
  <mergeCells count="5">
    <mergeCell ref="A11:H11"/>
    <mergeCell ref="A12:H12"/>
    <mergeCell ref="A13:H13"/>
    <mergeCell ref="A34:H34"/>
    <mergeCell ref="A37:H37"/>
  </mergeCells>
  <hyperlinks>
    <hyperlink ref="H8" r:id="rId1" display="http://www.firestopcentre.co.nz/" xr:uid="{A4C448E5-48BA-45DA-8DF4-A65D030CDDE0}"/>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dc:creator>
  <cp:lastModifiedBy>Graham</cp:lastModifiedBy>
  <cp:lastPrinted>2020-08-07T02:46:44Z</cp:lastPrinted>
  <dcterms:created xsi:type="dcterms:W3CDTF">2015-06-05T18:17:20Z</dcterms:created>
  <dcterms:modified xsi:type="dcterms:W3CDTF">2020-08-07T02:57:32Z</dcterms:modified>
</cp:coreProperties>
</file>